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Deltakere!$A$1:$K$31</definedName>
  </definedNames>
  <calcPr calcId="145621"/>
</workbook>
</file>

<file path=xl/calcChain.xml><?xml version="1.0" encoding="utf-8"?>
<calcChain xmlns="http://schemas.openxmlformats.org/spreadsheetml/2006/main">
  <c r="I16" i="20" l="1"/>
  <c r="J16" i="20"/>
  <c r="I30" i="20"/>
  <c r="J30" i="20"/>
  <c r="D28" i="20" l="1"/>
  <c r="D27" i="20" l="1"/>
  <c r="D6" i="20"/>
  <c r="D13" i="20"/>
  <c r="D7" i="20"/>
  <c r="D5" i="20"/>
  <c r="D9" i="20"/>
  <c r="D14" i="20"/>
  <c r="D11" i="20"/>
  <c r="D12" i="20"/>
  <c r="D10" i="20"/>
  <c r="D8" i="20"/>
  <c r="E16" i="20"/>
  <c r="F16" i="20"/>
  <c r="G16" i="20"/>
  <c r="H16" i="20"/>
  <c r="K16" i="20"/>
  <c r="D20" i="20"/>
  <c r="D22" i="20"/>
  <c r="D26" i="20"/>
  <c r="D24" i="20"/>
  <c r="D25" i="20"/>
  <c r="D23" i="20"/>
  <c r="D21" i="20"/>
  <c r="E30" i="20"/>
  <c r="F30" i="20"/>
  <c r="G30" i="20"/>
  <c r="H30" i="20"/>
  <c r="K30" i="20"/>
  <c r="D16" i="20" l="1"/>
  <c r="D30" i="20"/>
</calcChain>
</file>

<file path=xl/sharedStrings.xml><?xml version="1.0" encoding="utf-8"?>
<sst xmlns="http://schemas.openxmlformats.org/spreadsheetml/2006/main" count="63" uniqueCount="51">
  <si>
    <t xml:space="preserve">Holmbakken Johnny </t>
  </si>
  <si>
    <t xml:space="preserve">Andersen Ingeborg </t>
  </si>
  <si>
    <t xml:space="preserve">Mikkelsen Jarle </t>
  </si>
  <si>
    <t xml:space="preserve">Haneborg Petter </t>
  </si>
  <si>
    <t xml:space="preserve">Skatrud Tone </t>
  </si>
  <si>
    <t xml:space="preserve">Austdal Kjellaug </t>
  </si>
  <si>
    <t>Andersen Alf</t>
  </si>
  <si>
    <t>Pedersen Kurt</t>
  </si>
  <si>
    <t>Morken Vidar</t>
  </si>
  <si>
    <t>Navn 1</t>
  </si>
  <si>
    <t>Navn 2</t>
  </si>
  <si>
    <t>Furuheim Per Ø.</t>
  </si>
  <si>
    <t>Sørensen Bjørn</t>
  </si>
  <si>
    <t>Kveld 1</t>
  </si>
  <si>
    <t>Kveld 3</t>
  </si>
  <si>
    <t>Kveld 2</t>
  </si>
  <si>
    <t>Sum</t>
  </si>
  <si>
    <t>Pulje A</t>
  </si>
  <si>
    <t>Pulje B</t>
  </si>
  <si>
    <t>Olstad, Olav</t>
  </si>
  <si>
    <t>Austdal, Bjørn</t>
  </si>
  <si>
    <t>Kveld 4</t>
  </si>
  <si>
    <t>Kveld 5</t>
  </si>
  <si>
    <t>Reppe Bernt</t>
  </si>
  <si>
    <t>Olsen, Svein M.</t>
  </si>
  <si>
    <t>Heiberg, Gry</t>
  </si>
  <si>
    <t>Ruud, Torbjørn</t>
  </si>
  <si>
    <t>Vermund, Arne</t>
  </si>
  <si>
    <t>Morken Even</t>
  </si>
  <si>
    <t>Kveld 6</t>
  </si>
  <si>
    <t>Kveld 7</t>
  </si>
  <si>
    <t>Plass nr.</t>
  </si>
  <si>
    <t>Båtstad, Lasse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</si>
  <si>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</si>
  <si>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</si>
  <si>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</si>
  <si>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</si>
  <si>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</si>
  <si>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</si>
  <si>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</si>
  <si>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</si>
  <si>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Stubrud, Sondre</t>
  </si>
  <si>
    <t>Stubrud, Ola</t>
  </si>
  <si>
    <t>Bordal, Sverre</t>
  </si>
  <si>
    <t>Torbjørnsen, Terje</t>
  </si>
  <si>
    <t>Rustestuen, Svein E.</t>
  </si>
  <si>
    <t>Johnstuen, Frode</t>
  </si>
  <si>
    <t>Klubbmesterskapet - vår 2014 - sammenlagt</t>
  </si>
  <si>
    <t>Austdal, Åmund</t>
  </si>
  <si>
    <t>Berg, Egil</t>
  </si>
  <si>
    <t>Krokan, 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</si>
</sst>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 wrapText="1"/>
    </xf>
    <xf numFmtId="164" fontId="3" fillId="2" borderId="8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3" fillId="0" borderId="17" xfId="1" applyNumberFormat="1" applyFont="1" applyFill="1" applyBorder="1" applyAlignment="1">
      <alignment horizontal="right"/>
    </xf>
    <xf numFmtId="164" fontId="3" fillId="0" borderId="10" xfId="1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right" wrapText="1"/>
    </xf>
    <xf numFmtId="164" fontId="2" fillId="0" borderId="12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164" fontId="7" fillId="0" borderId="9" xfId="1" applyNumberFormat="1" applyFont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3" fillId="0" borderId="9" xfId="1" applyNumberFormat="1" applyFont="1" applyBorder="1" applyAlignment="1">
      <alignment horizontal="right" wrapText="1"/>
    </xf>
    <xf numFmtId="164" fontId="1" fillId="0" borderId="17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7" fillId="0" borderId="10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6" xfId="0" applyFill="1" applyBorder="1"/>
    <xf numFmtId="164" fontId="8" fillId="0" borderId="11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164" fontId="1" fillId="0" borderId="10" xfId="1" applyNumberFormat="1" applyFont="1" applyFill="1" applyBorder="1" applyAlignment="1">
      <alignment horizontal="right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Q35" sqref="Q35"/>
    </sheetView>
  </sheetViews>
  <sheetFormatPr baseColWidth="10" defaultRowHeight="14.25" outlineLevelRow="1" x14ac:dyDescent="0.2"/>
  <cols>
    <col min="1" max="1" width="8.7109375" customWidth="1"/>
    <col min="2" max="2" width="18.42578125" customWidth="1"/>
    <col min="3" max="3" width="17.140625" style="12" customWidth="1"/>
    <col min="4" max="4" width="12.7109375" style="12" customWidth="1"/>
    <col min="5" max="5" width="7.42578125" style="13" customWidth="1"/>
    <col min="6" max="11" width="7.85546875" style="12" customWidth="1"/>
    <col min="12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 x14ac:dyDescent="0.25">
      <c r="A1" s="15" t="s">
        <v>47</v>
      </c>
      <c r="B1" s="14"/>
      <c r="C1" s="14"/>
      <c r="D1" s="14"/>
      <c r="E1" s="14"/>
    </row>
    <row r="2" spans="1:18" ht="3.75" customHeight="1" x14ac:dyDescent="0.2">
      <c r="L2" s="2"/>
      <c r="M2" s="2"/>
    </row>
    <row r="3" spans="1:18" ht="16.5" thickBot="1" x14ac:dyDescent="0.3">
      <c r="A3" s="21" t="s">
        <v>17</v>
      </c>
      <c r="B3" s="5"/>
      <c r="C3" s="10"/>
      <c r="D3" s="10"/>
      <c r="E3" s="18"/>
      <c r="F3" s="10"/>
      <c r="G3" s="10"/>
      <c r="H3" s="10"/>
      <c r="I3" s="10"/>
      <c r="J3" s="10"/>
      <c r="K3" s="10"/>
      <c r="L3" s="2"/>
      <c r="M3" s="2"/>
    </row>
    <row r="4" spans="1:18" s="3" customFormat="1" ht="25.5" x14ac:dyDescent="0.2">
      <c r="A4" s="49" t="s">
        <v>31</v>
      </c>
      <c r="B4" s="22" t="s">
        <v>9</v>
      </c>
      <c r="C4" s="22" t="s">
        <v>10</v>
      </c>
      <c r="D4" s="25" t="s">
        <v>36</v>
      </c>
      <c r="E4" s="45" t="s">
        <v>13</v>
      </c>
      <c r="F4" s="46" t="s">
        <v>15</v>
      </c>
      <c r="G4" s="45" t="s">
        <v>14</v>
      </c>
      <c r="H4" s="45" t="s">
        <v>21</v>
      </c>
      <c r="I4" s="45" t="s">
        <v>22</v>
      </c>
      <c r="J4" s="45" t="s">
        <v>29</v>
      </c>
      <c r="K4" s="58" t="s">
        <v>30</v>
      </c>
      <c r="L4" s="7"/>
      <c r="M4" s="6"/>
      <c r="N4" s="7"/>
      <c r="O4" s="7"/>
      <c r="P4" s="7"/>
      <c r="Q4" s="7"/>
      <c r="R4" s="7"/>
    </row>
    <row r="5" spans="1:18" ht="12.75" x14ac:dyDescent="0.2">
      <c r="A5" s="26">
        <v>1</v>
      </c>
      <c r="B5" s="19" t="s">
        <v>38</v>
      </c>
      <c r="C5" s="16" t="s">
        <v>7</v>
      </c>
      <c r="D5" s="52">
        <f t="shared" ref="D5:D14" si="0">SUM(E5:K5)</f>
        <v>366.4</v>
      </c>
      <c r="E5" s="37">
        <v>54.6</v>
      </c>
      <c r="F5" s="35">
        <v>56.9</v>
      </c>
      <c r="G5" s="36">
        <v>36.799999999999997</v>
      </c>
      <c r="H5" s="36">
        <v>57.9</v>
      </c>
      <c r="I5" s="36">
        <v>52.3</v>
      </c>
      <c r="J5" s="36">
        <v>45.4</v>
      </c>
      <c r="K5" s="47">
        <v>62.5</v>
      </c>
      <c r="L5" s="9"/>
      <c r="M5" s="8"/>
      <c r="N5" s="10"/>
      <c r="O5" s="10"/>
      <c r="P5" s="5"/>
      <c r="Q5" s="5"/>
      <c r="R5" s="4"/>
    </row>
    <row r="6" spans="1:18" ht="12.75" x14ac:dyDescent="0.2">
      <c r="A6" s="24">
        <v>2</v>
      </c>
      <c r="B6" s="10" t="s">
        <v>37</v>
      </c>
      <c r="C6" s="17" t="s">
        <v>0</v>
      </c>
      <c r="D6" s="52">
        <f t="shared" si="0"/>
        <v>363.1</v>
      </c>
      <c r="E6" s="37">
        <v>50</v>
      </c>
      <c r="F6" s="35">
        <v>56.9</v>
      </c>
      <c r="G6" s="36">
        <v>43.8</v>
      </c>
      <c r="H6" s="36">
        <v>48.1</v>
      </c>
      <c r="I6" s="36">
        <v>55.1</v>
      </c>
      <c r="J6" s="36">
        <v>60.6</v>
      </c>
      <c r="K6" s="47">
        <v>48.6</v>
      </c>
      <c r="L6" s="9"/>
      <c r="M6" s="8"/>
      <c r="N6" s="10"/>
      <c r="O6" s="10"/>
      <c r="P6" s="5"/>
      <c r="Q6" s="5"/>
      <c r="R6" s="4"/>
    </row>
    <row r="7" spans="1:18" ht="12.75" x14ac:dyDescent="0.2">
      <c r="A7" s="26">
        <v>3</v>
      </c>
      <c r="B7" s="72" t="s">
        <v>48</v>
      </c>
      <c r="C7" s="72" t="s">
        <v>49</v>
      </c>
      <c r="D7" s="52">
        <f t="shared" si="0"/>
        <v>361.29999999999995</v>
      </c>
      <c r="E7" s="37">
        <v>51.9</v>
      </c>
      <c r="F7" s="35">
        <v>61.1</v>
      </c>
      <c r="G7" s="36">
        <v>53.5</v>
      </c>
      <c r="H7" s="36">
        <v>48.1</v>
      </c>
      <c r="I7" s="36">
        <v>48.6</v>
      </c>
      <c r="J7" s="36">
        <v>47.2</v>
      </c>
      <c r="K7" s="47">
        <v>50.9</v>
      </c>
      <c r="L7" s="9"/>
      <c r="M7" s="8"/>
      <c r="N7" s="10"/>
      <c r="O7" s="10"/>
      <c r="P7" s="5"/>
      <c r="Q7" s="5"/>
      <c r="R7" s="4"/>
    </row>
    <row r="8" spans="1:18" ht="12.75" x14ac:dyDescent="0.2">
      <c r="A8" s="24">
        <v>4</v>
      </c>
      <c r="B8" s="5" t="s">
        <v>45</v>
      </c>
      <c r="C8" s="79" t="s">
        <v>27</v>
      </c>
      <c r="D8" s="75">
        <f t="shared" si="0"/>
        <v>358.59999999999997</v>
      </c>
      <c r="E8" s="37">
        <v>41.7</v>
      </c>
      <c r="F8" s="35">
        <v>53.5</v>
      </c>
      <c r="G8" s="36">
        <v>58.3</v>
      </c>
      <c r="H8" s="36">
        <v>48.1</v>
      </c>
      <c r="I8" s="36">
        <v>58.8</v>
      </c>
      <c r="J8" s="36">
        <v>45.4</v>
      </c>
      <c r="K8" s="47">
        <v>52.8</v>
      </c>
      <c r="L8" s="9"/>
      <c r="M8" s="8"/>
      <c r="N8" s="10"/>
      <c r="O8" s="10"/>
      <c r="P8" s="5"/>
      <c r="Q8" s="5"/>
      <c r="R8" s="4"/>
    </row>
    <row r="9" spans="1:18" ht="12.75" x14ac:dyDescent="0.2">
      <c r="A9" s="26">
        <v>5</v>
      </c>
      <c r="B9" s="72" t="s">
        <v>46</v>
      </c>
      <c r="C9" s="16" t="s">
        <v>12</v>
      </c>
      <c r="D9" s="52">
        <f t="shared" si="0"/>
        <v>353.70000000000005</v>
      </c>
      <c r="E9" s="37">
        <v>49.1</v>
      </c>
      <c r="F9" s="35">
        <v>50</v>
      </c>
      <c r="G9" s="36">
        <v>47.2</v>
      </c>
      <c r="H9" s="36">
        <v>56.5</v>
      </c>
      <c r="I9" s="36">
        <v>47.2</v>
      </c>
      <c r="J9" s="36">
        <v>55.1</v>
      </c>
      <c r="K9" s="47">
        <v>48.6</v>
      </c>
      <c r="L9" s="9"/>
      <c r="M9" s="8"/>
      <c r="N9" s="10"/>
      <c r="O9" s="10"/>
      <c r="P9" s="5"/>
      <c r="Q9" s="5"/>
      <c r="R9" s="11"/>
    </row>
    <row r="10" spans="1:18" ht="12.75" x14ac:dyDescent="0.2">
      <c r="A10" s="24">
        <v>6</v>
      </c>
      <c r="B10" s="19" t="s">
        <v>32</v>
      </c>
      <c r="C10" s="10" t="s">
        <v>39</v>
      </c>
      <c r="D10" s="52">
        <f>SUM(E10:K10)</f>
        <v>350.6</v>
      </c>
      <c r="E10" s="36">
        <v>60.6</v>
      </c>
      <c r="F10" s="35">
        <v>52.1</v>
      </c>
      <c r="G10" s="35">
        <v>56.9</v>
      </c>
      <c r="H10" s="36">
        <v>43.1</v>
      </c>
      <c r="I10" s="36">
        <v>41.2</v>
      </c>
      <c r="J10" s="36">
        <v>48.1</v>
      </c>
      <c r="K10" s="47">
        <v>48.6</v>
      </c>
      <c r="L10" s="9"/>
      <c r="M10" s="8"/>
      <c r="N10" s="10"/>
      <c r="O10" s="10"/>
      <c r="P10" s="5"/>
      <c r="Q10" s="5"/>
      <c r="R10" s="4"/>
    </row>
    <row r="11" spans="1:18" ht="12.75" x14ac:dyDescent="0.2">
      <c r="A11" s="26">
        <v>7</v>
      </c>
      <c r="B11" s="17" t="s">
        <v>28</v>
      </c>
      <c r="C11" s="16" t="s">
        <v>8</v>
      </c>
      <c r="D11" s="52">
        <f>SUM(E11:K11)</f>
        <v>347.09999999999997</v>
      </c>
      <c r="E11" s="37">
        <v>41.7</v>
      </c>
      <c r="F11" s="35">
        <v>39.6</v>
      </c>
      <c r="G11" s="35">
        <v>55.6</v>
      </c>
      <c r="H11" s="36">
        <v>51.8</v>
      </c>
      <c r="I11" s="36">
        <v>46.8</v>
      </c>
      <c r="J11" s="36">
        <v>59.7</v>
      </c>
      <c r="K11" s="47">
        <v>51.9</v>
      </c>
      <c r="L11" s="9"/>
      <c r="M11" s="8"/>
      <c r="N11" s="10"/>
      <c r="O11" s="10"/>
      <c r="P11" s="5"/>
      <c r="Q11" s="5"/>
      <c r="R11" s="4"/>
    </row>
    <row r="12" spans="1:18" ht="12.75" x14ac:dyDescent="0.2">
      <c r="A12" s="24">
        <v>8</v>
      </c>
      <c r="B12" s="17" t="s">
        <v>1</v>
      </c>
      <c r="C12" s="16" t="s">
        <v>6</v>
      </c>
      <c r="D12" s="52">
        <f>SUM(E12:K12)</f>
        <v>337.79999999999995</v>
      </c>
      <c r="E12" s="36">
        <v>54.6</v>
      </c>
      <c r="F12" s="35">
        <v>43.8</v>
      </c>
      <c r="G12" s="67">
        <v>45</v>
      </c>
      <c r="H12" s="36">
        <v>44.4</v>
      </c>
      <c r="I12" s="36">
        <v>61.1</v>
      </c>
      <c r="J12" s="36">
        <v>49.5</v>
      </c>
      <c r="K12" s="47">
        <v>39.4</v>
      </c>
      <c r="M12" s="8"/>
      <c r="N12" s="10"/>
      <c r="O12" s="10"/>
      <c r="P12" s="5"/>
      <c r="Q12" s="5"/>
      <c r="R12" s="4"/>
    </row>
    <row r="13" spans="1:18" ht="12.75" x14ac:dyDescent="0.2">
      <c r="A13" s="26">
        <v>9</v>
      </c>
      <c r="B13" s="10" t="s">
        <v>35</v>
      </c>
      <c r="C13" s="19" t="s">
        <v>34</v>
      </c>
      <c r="D13" s="52">
        <f t="shared" si="0"/>
        <v>337.3</v>
      </c>
      <c r="E13" s="37">
        <v>44.4</v>
      </c>
      <c r="F13" s="73">
        <v>45</v>
      </c>
      <c r="G13" s="36">
        <v>47.9</v>
      </c>
      <c r="H13" s="36">
        <v>49.5</v>
      </c>
      <c r="I13" s="36">
        <v>50</v>
      </c>
      <c r="J13" s="36">
        <v>46.3</v>
      </c>
      <c r="K13" s="47">
        <v>54.2</v>
      </c>
      <c r="L13" s="9"/>
      <c r="M13" s="8"/>
      <c r="N13" s="10"/>
      <c r="O13" s="10"/>
      <c r="P13" s="5"/>
      <c r="Q13" s="5"/>
      <c r="R13" s="4"/>
    </row>
    <row r="14" spans="1:18" ht="13.5" thickBot="1" x14ac:dyDescent="0.25">
      <c r="A14" s="59">
        <v>10</v>
      </c>
      <c r="B14" s="77" t="s">
        <v>2</v>
      </c>
      <c r="C14" s="76" t="s">
        <v>19</v>
      </c>
      <c r="D14" s="60">
        <f t="shared" si="0"/>
        <v>314.40000000000003</v>
      </c>
      <c r="E14" s="70">
        <v>51.4</v>
      </c>
      <c r="F14" s="61">
        <v>36.1</v>
      </c>
      <c r="G14" s="70">
        <v>50</v>
      </c>
      <c r="H14" s="62">
        <v>52.8</v>
      </c>
      <c r="I14" s="62">
        <v>38.9</v>
      </c>
      <c r="J14" s="62">
        <v>42.6</v>
      </c>
      <c r="K14" s="63">
        <v>42.6</v>
      </c>
      <c r="L14" s="9"/>
      <c r="M14" s="8"/>
      <c r="N14" s="10"/>
      <c r="O14" s="10"/>
      <c r="P14" s="5"/>
      <c r="Q14" s="5"/>
      <c r="R14" s="4"/>
    </row>
    <row r="15" spans="1:18" ht="14.25" customHeight="1" thickBot="1" x14ac:dyDescent="0.25">
      <c r="A15" s="27"/>
      <c r="B15" s="28"/>
      <c r="C15" s="29"/>
      <c r="D15" s="53"/>
      <c r="E15" s="38"/>
      <c r="F15" s="39"/>
      <c r="G15" s="40"/>
      <c r="H15" s="40"/>
      <c r="I15" s="40"/>
      <c r="J15" s="40"/>
      <c r="K15" s="41"/>
      <c r="L15" s="9"/>
      <c r="M15" s="8"/>
      <c r="N15" s="10"/>
      <c r="O15" s="10"/>
      <c r="P15" s="5"/>
      <c r="Q15" s="5"/>
      <c r="R15" s="4"/>
    </row>
    <row r="16" spans="1:18" ht="13.5" thickBot="1" x14ac:dyDescent="0.25">
      <c r="A16" s="20"/>
      <c r="C16" s="50" t="s">
        <v>16</v>
      </c>
      <c r="D16" s="54">
        <f t="shared" ref="D16:H16" si="1">SUM(D5:D15)</f>
        <v>3490.2999999999997</v>
      </c>
      <c r="E16" s="42">
        <f t="shared" si="1"/>
        <v>499.99999999999994</v>
      </c>
      <c r="F16" s="42">
        <f t="shared" si="1"/>
        <v>495.00000000000006</v>
      </c>
      <c r="G16" s="42">
        <f t="shared" si="1"/>
        <v>494.99999999999994</v>
      </c>
      <c r="H16" s="43">
        <f t="shared" si="1"/>
        <v>500.3</v>
      </c>
      <c r="I16" s="43">
        <f t="shared" ref="I16:J16" si="2">SUM(I5:I15)</f>
        <v>500</v>
      </c>
      <c r="J16" s="43">
        <f t="shared" si="2"/>
        <v>499.90000000000003</v>
      </c>
      <c r="K16" s="42">
        <f>SUM(K5:K15)</f>
        <v>500.1</v>
      </c>
      <c r="L16" s="9"/>
      <c r="M16" s="8"/>
      <c r="N16" s="10"/>
      <c r="O16" s="10"/>
      <c r="P16" s="5"/>
      <c r="Q16" s="5"/>
      <c r="R16" s="4"/>
    </row>
    <row r="17" spans="1:18" ht="6" customHeight="1" x14ac:dyDescent="0.2">
      <c r="A17" s="17"/>
      <c r="B17" s="1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10"/>
      <c r="P17" s="5"/>
      <c r="Q17" s="5"/>
      <c r="R17" s="4"/>
    </row>
    <row r="18" spans="1:18" ht="16.5" thickBot="1" x14ac:dyDescent="0.3">
      <c r="A18" s="21" t="s">
        <v>18</v>
      </c>
      <c r="B18" s="1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10"/>
      <c r="P18" s="5"/>
      <c r="Q18" s="5"/>
      <c r="R18" s="4"/>
    </row>
    <row r="19" spans="1:18" s="3" customFormat="1" ht="27" customHeight="1" x14ac:dyDescent="0.2">
      <c r="A19" s="49" t="s">
        <v>31</v>
      </c>
      <c r="B19" s="22" t="s">
        <v>9</v>
      </c>
      <c r="C19" s="22" t="s">
        <v>10</v>
      </c>
      <c r="D19" s="44" t="s">
        <v>36</v>
      </c>
      <c r="E19" s="45" t="s">
        <v>13</v>
      </c>
      <c r="F19" s="46" t="s">
        <v>15</v>
      </c>
      <c r="G19" s="45" t="s">
        <v>14</v>
      </c>
      <c r="H19" s="45" t="s">
        <v>21</v>
      </c>
      <c r="I19" s="45" t="s">
        <v>22</v>
      </c>
      <c r="J19" s="45" t="s">
        <v>29</v>
      </c>
      <c r="K19" s="58" t="s">
        <v>30</v>
      </c>
      <c r="N19" s="7"/>
      <c r="O19" s="7"/>
      <c r="P19" s="7"/>
      <c r="Q19" s="7"/>
      <c r="R19" s="7"/>
    </row>
    <row r="20" spans="1:18" ht="12.75" x14ac:dyDescent="0.2">
      <c r="A20" s="23">
        <v>1</v>
      </c>
      <c r="B20" s="19" t="s">
        <v>43</v>
      </c>
      <c r="C20" s="10" t="s">
        <v>44</v>
      </c>
      <c r="D20" s="52">
        <f t="shared" ref="D20" si="3">SUM(E20:K20)</f>
        <v>374.7</v>
      </c>
      <c r="E20" s="51">
        <v>57.7</v>
      </c>
      <c r="F20" s="35">
        <v>51</v>
      </c>
      <c r="G20" s="36">
        <v>60.7</v>
      </c>
      <c r="H20" s="36">
        <v>56.3</v>
      </c>
      <c r="I20" s="36">
        <v>53</v>
      </c>
      <c r="J20" s="36">
        <v>44.8</v>
      </c>
      <c r="K20" s="47">
        <v>51.2</v>
      </c>
      <c r="N20" s="10"/>
      <c r="O20" s="10"/>
      <c r="P20" s="5"/>
      <c r="Q20" s="5"/>
      <c r="R20" s="4"/>
    </row>
    <row r="21" spans="1:18" ht="12.75" x14ac:dyDescent="0.2">
      <c r="A21" s="23">
        <v>2</v>
      </c>
      <c r="B21" s="19" t="s">
        <v>42</v>
      </c>
      <c r="C21" s="16" t="s">
        <v>41</v>
      </c>
      <c r="D21" s="55">
        <f t="shared" ref="D21:D27" si="4">SUM(E21:K21)</f>
        <v>357.5</v>
      </c>
      <c r="E21" s="37">
        <v>53</v>
      </c>
      <c r="F21" s="35">
        <v>45.8</v>
      </c>
      <c r="G21" s="36">
        <v>58.9</v>
      </c>
      <c r="H21" s="35">
        <v>52.1</v>
      </c>
      <c r="I21" s="35">
        <v>46.4</v>
      </c>
      <c r="J21" s="35">
        <v>44.8</v>
      </c>
      <c r="K21" s="47">
        <v>56.5</v>
      </c>
      <c r="L21" s="9"/>
      <c r="M21" s="8"/>
      <c r="N21" s="10"/>
      <c r="O21" s="10"/>
      <c r="P21" s="5"/>
      <c r="Q21" s="5"/>
      <c r="R21" s="4"/>
    </row>
    <row r="22" spans="1:18" ht="12.75" x14ac:dyDescent="0.2">
      <c r="A22" s="23">
        <v>3</v>
      </c>
      <c r="B22" s="19" t="s">
        <v>40</v>
      </c>
      <c r="C22" s="10" t="s">
        <v>33</v>
      </c>
      <c r="D22" s="55">
        <f t="shared" si="4"/>
        <v>355.6</v>
      </c>
      <c r="E22" s="37">
        <v>49.4</v>
      </c>
      <c r="F22" s="35">
        <v>54.2</v>
      </c>
      <c r="G22" s="35">
        <v>35.700000000000003</v>
      </c>
      <c r="H22" s="80">
        <v>46.9</v>
      </c>
      <c r="I22" s="80">
        <v>54.8</v>
      </c>
      <c r="J22" s="68">
        <v>52.1</v>
      </c>
      <c r="K22" s="47">
        <v>62.5</v>
      </c>
      <c r="L22" s="9"/>
      <c r="M22" s="8"/>
      <c r="N22" s="10"/>
      <c r="O22" s="10"/>
      <c r="P22" s="5"/>
      <c r="Q22" s="5"/>
      <c r="R22" s="4"/>
    </row>
    <row r="23" spans="1:18" ht="12.75" x14ac:dyDescent="0.2">
      <c r="A23" s="23">
        <v>4</v>
      </c>
      <c r="B23" s="17" t="s">
        <v>24</v>
      </c>
      <c r="C23" s="16" t="s">
        <v>23</v>
      </c>
      <c r="D23" s="55">
        <f t="shared" si="4"/>
        <v>341.8</v>
      </c>
      <c r="E23" s="36">
        <v>45.2</v>
      </c>
      <c r="F23" s="48">
        <v>41.7</v>
      </c>
      <c r="G23" s="37">
        <v>50.6</v>
      </c>
      <c r="H23" s="68">
        <v>55.2</v>
      </c>
      <c r="I23" s="37">
        <v>56.5</v>
      </c>
      <c r="J23" s="67">
        <v>45</v>
      </c>
      <c r="K23" s="47">
        <v>47.6</v>
      </c>
      <c r="L23" s="9"/>
      <c r="M23" s="8"/>
      <c r="N23" s="10"/>
      <c r="O23" s="10"/>
      <c r="P23" s="5"/>
      <c r="Q23" s="5"/>
      <c r="R23" s="4"/>
    </row>
    <row r="24" spans="1:18" ht="12.75" x14ac:dyDescent="0.2">
      <c r="A24" s="23">
        <v>5</v>
      </c>
      <c r="B24" s="17" t="s">
        <v>3</v>
      </c>
      <c r="C24" s="16" t="s">
        <v>25</v>
      </c>
      <c r="D24" s="55">
        <f t="shared" si="4"/>
        <v>339.99999999999994</v>
      </c>
      <c r="E24" s="35">
        <v>47.6</v>
      </c>
      <c r="F24" s="35">
        <v>42.7</v>
      </c>
      <c r="G24" s="36">
        <v>57.1</v>
      </c>
      <c r="H24" s="37">
        <v>56.3</v>
      </c>
      <c r="I24" s="36">
        <v>41.1</v>
      </c>
      <c r="J24" s="37">
        <v>58.3</v>
      </c>
      <c r="K24" s="47">
        <v>36.9</v>
      </c>
      <c r="L24" s="9"/>
      <c r="M24" s="8"/>
      <c r="N24" s="10"/>
      <c r="O24" s="10"/>
      <c r="P24" s="5"/>
      <c r="Q24" s="5"/>
      <c r="R24" s="4"/>
    </row>
    <row r="25" spans="1:18" ht="12.75" x14ac:dyDescent="0.2">
      <c r="A25" s="23">
        <v>6</v>
      </c>
      <c r="B25" s="16" t="s">
        <v>5</v>
      </c>
      <c r="C25" s="69" t="s">
        <v>50</v>
      </c>
      <c r="D25" s="55">
        <f t="shared" si="4"/>
        <v>339.3</v>
      </c>
      <c r="E25" s="37">
        <v>56.5</v>
      </c>
      <c r="F25" s="73">
        <v>45</v>
      </c>
      <c r="G25" s="36">
        <v>47</v>
      </c>
      <c r="H25" s="36">
        <v>40.6</v>
      </c>
      <c r="I25" s="68">
        <v>58.9</v>
      </c>
      <c r="J25" s="36">
        <v>49</v>
      </c>
      <c r="K25" s="47">
        <v>42.3</v>
      </c>
      <c r="L25" s="9"/>
      <c r="M25" s="8"/>
      <c r="N25" s="10"/>
      <c r="O25" s="10"/>
      <c r="P25" s="5"/>
      <c r="Q25" s="5"/>
      <c r="R25" s="4"/>
    </row>
    <row r="26" spans="1:18" ht="12.75" x14ac:dyDescent="0.2">
      <c r="A26" s="23">
        <v>7</v>
      </c>
      <c r="B26" s="19" t="s">
        <v>11</v>
      </c>
      <c r="C26" s="16" t="s">
        <v>4</v>
      </c>
      <c r="D26" s="52">
        <f t="shared" si="4"/>
        <v>338.2</v>
      </c>
      <c r="E26" s="36">
        <v>48.8</v>
      </c>
      <c r="F26" s="35">
        <v>59.4</v>
      </c>
      <c r="G26" s="37">
        <v>50.6</v>
      </c>
      <c r="H26" s="67">
        <v>45</v>
      </c>
      <c r="I26" s="36">
        <v>36.9</v>
      </c>
      <c r="J26" s="78">
        <v>46.9</v>
      </c>
      <c r="K26" s="47">
        <v>50.6</v>
      </c>
      <c r="L26" s="9"/>
      <c r="M26" s="8"/>
      <c r="N26" s="10"/>
      <c r="O26" s="10"/>
      <c r="P26" s="5"/>
      <c r="Q26" s="5"/>
      <c r="R26" s="4"/>
    </row>
    <row r="27" spans="1:18" ht="12.75" x14ac:dyDescent="0.2">
      <c r="A27" s="23">
        <v>8</v>
      </c>
      <c r="B27" s="19" t="s">
        <v>20</v>
      </c>
      <c r="C27" s="10" t="s">
        <v>26</v>
      </c>
      <c r="D27" s="52">
        <f t="shared" si="4"/>
        <v>337.9</v>
      </c>
      <c r="E27" s="37">
        <v>41.7</v>
      </c>
      <c r="F27" s="35">
        <v>55.2</v>
      </c>
      <c r="G27" s="36">
        <v>39.299999999999997</v>
      </c>
      <c r="H27" s="36">
        <v>42.7</v>
      </c>
      <c r="I27" s="35">
        <v>52.4</v>
      </c>
      <c r="J27" s="35">
        <v>54.2</v>
      </c>
      <c r="K27" s="71">
        <v>52.4</v>
      </c>
      <c r="L27" s="9"/>
      <c r="M27" s="8"/>
      <c r="N27" s="10"/>
      <c r="O27" s="10"/>
      <c r="P27" s="5"/>
      <c r="Q27" s="5"/>
      <c r="R27" s="4"/>
    </row>
    <row r="28" spans="1:18" ht="13.5" hidden="1" outlineLevel="1" thickBot="1" x14ac:dyDescent="0.25">
      <c r="A28" s="59"/>
      <c r="B28" s="64"/>
      <c r="C28" s="65"/>
      <c r="D28" s="60">
        <f t="shared" ref="D28" si="5">SUM(E28:K28)</f>
        <v>0</v>
      </c>
      <c r="E28" s="66"/>
      <c r="F28" s="61"/>
      <c r="G28" s="66"/>
      <c r="H28" s="62"/>
      <c r="I28" s="61"/>
      <c r="J28" s="61"/>
      <c r="K28" s="63"/>
      <c r="L28" s="9"/>
      <c r="M28" s="8"/>
      <c r="N28" s="10"/>
      <c r="O28" s="10"/>
      <c r="P28" s="5"/>
      <c r="Q28" s="5"/>
      <c r="R28" s="4"/>
    </row>
    <row r="29" spans="1:18" ht="12" customHeight="1" collapsed="1" thickBot="1" x14ac:dyDescent="0.25">
      <c r="A29" s="30"/>
      <c r="B29" s="31"/>
      <c r="C29" s="29"/>
      <c r="D29" s="56"/>
      <c r="E29" s="34"/>
      <c r="F29" s="32"/>
      <c r="G29" s="33"/>
      <c r="H29" s="33"/>
      <c r="I29" s="32"/>
      <c r="J29" s="32"/>
      <c r="K29" s="32"/>
      <c r="L29" s="9"/>
      <c r="M29" s="8"/>
      <c r="N29" s="10"/>
      <c r="O29" s="10"/>
      <c r="P29" s="5"/>
      <c r="Q29" s="5"/>
      <c r="R29" s="4"/>
    </row>
    <row r="30" spans="1:18" ht="15" thickBot="1" x14ac:dyDescent="0.25">
      <c r="A30" s="19"/>
      <c r="B30" s="19"/>
      <c r="C30" s="50" t="s">
        <v>16</v>
      </c>
      <c r="D30" s="60">
        <f t="shared" ref="D30:K30" si="6">SUM(D20:D29)</f>
        <v>2785</v>
      </c>
      <c r="E30" s="74">
        <f t="shared" si="6"/>
        <v>399.9</v>
      </c>
      <c r="F30" s="74">
        <f t="shared" si="6"/>
        <v>394.99999999999994</v>
      </c>
      <c r="G30" s="74">
        <f t="shared" si="6"/>
        <v>399.90000000000003</v>
      </c>
      <c r="H30" s="74">
        <f t="shared" si="6"/>
        <v>395.1</v>
      </c>
      <c r="I30" s="74">
        <f t="shared" ref="I30:J30" si="7">SUM(I20:I29)</f>
        <v>399.99999999999994</v>
      </c>
      <c r="J30" s="74">
        <f t="shared" si="7"/>
        <v>395.09999999999997</v>
      </c>
      <c r="K30" s="74">
        <f t="shared" si="6"/>
        <v>400</v>
      </c>
    </row>
    <row r="31" spans="1:18" x14ac:dyDescent="0.2">
      <c r="D31" s="57"/>
    </row>
  </sheetData>
  <sortState ref="B10:K12">
    <sortCondition descending="1" ref="D10:D12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0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2013-12-17T07:09:20Z</cp:lastPrinted>
  <dcterms:created xsi:type="dcterms:W3CDTF">2010-04-12T15:20:26Z</dcterms:created>
  <dcterms:modified xsi:type="dcterms:W3CDTF">2014-02-20T13:19:35Z</dcterms:modified>
</cp:coreProperties>
</file>